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普工农民工工资发放花名册 (2)" sheetId="4" r:id="rId1"/>
    <sheet name="普工农民工用工计酬表 (2)" sheetId="5" r:id="rId2"/>
    <sheet name="普工民工考勤表 (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<sst xmlns="http://schemas.openxmlformats.org/spreadsheetml/2006/main" count="127" uniqueCount="53">
  <si>
    <t xml:space="preserve">农民工工资发放花名册
</t>
  </si>
  <si>
    <t>班（组）名称： 普工                         （   2026年2月 1 日至    2026 年2月28日）           填报时间：2026 年4月 15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</si>
  <si>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</si>
  <si>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</si>
  <si>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</si>
  <si>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</si>
  <si>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</si>
  <si>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</si>
  <si>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</si>
  <si>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</si>
  <si>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</si>
  <si>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</si>
  <si>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</si>
  <si>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</si>
  <si>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</si>
  <si>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</si>
  <si>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陈伟</t>
  </si>
  <si>
    <t>男</t>
  </si>
  <si>
    <t>513124197401164315</t>
  </si>
  <si>
    <t>17761395209</t>
  </si>
  <si>
    <t>6214591682001913640</t>
  </si>
  <si>
    <t>值班工资天共1140元</t>
  </si>
  <si>
    <t>杨崇彬</t>
  </si>
  <si>
    <t xml:space="preserve"> 513124196602144316</t>
  </si>
  <si>
    <t>15892685579</t>
  </si>
  <si>
    <t>6214591691000164592</t>
  </si>
  <si>
    <t>刘德全</t>
  </si>
  <si>
    <t>513124196812014317</t>
  </si>
  <si>
    <t>18383509768</t>
  </si>
  <si>
    <t>6217976770000091761</t>
  </si>
  <si>
    <t>张宗杰</t>
  </si>
  <si>
    <t>513124196904064776</t>
  </si>
  <si>
    <t>13547453337</t>
  </si>
  <si>
    <t>6228234105223359866</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</si>
  <si>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</si>
  <si>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</si>
  <si>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</si>
  <si>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</si>
  <si>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</si>
  <si>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</si>
  <si>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</si>
  <si>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班（组）名称：普工                             （   2026年2月 1 日至    2026 年2月28日）          </t>
  </si>
  <si>
    <t>从事工种</t>
  </si>
  <si>
    <t>单价/天）</t>
  </si>
  <si>
    <t>本月工作量</t>
  </si>
  <si>
    <t>普工</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</si>
  <si>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</si>
  <si>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</si>
  <si>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普工                               （   2026年2月 1 日至    2026 年2月28日）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</si>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</sst>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0"/>
      <color theme="1"/>
      <name val="宋体"/>
      <charset val="134"/>
      <scheme val="minor"/>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0" fontId="4"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top"/>
    </xf>
    <xf numFmtId="49" fontId="5" fillId="0" borderId="3" xfId="0" applyNumberFormat="1" applyFont="1" applyFill="1" applyBorder="1" applyAlignment="1">
      <alignment horizontal="center" vertical="center"/>
    </xf>
    <xf numFmtId="0" fontId="0" fillId="0" borderId="3" xfId="0" applyBorder="1" applyAlignment="1">
      <alignment horizontal="center" vertical="top"/>
    </xf>
    <xf numFmtId="49" fontId="5" fillId="2" borderId="3" xfId="0" applyNumberFormat="1" applyFont="1" applyFill="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3" fillId="0"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7" fillId="0" borderId="3" xfId="0" applyFont="1" applyBorder="1" applyAlignment="1">
      <alignment vertical="center" wrapText="1"/>
    </xf>
    <xf numFmtId="0" fontId="0" fillId="0" borderId="3" xfId="0" applyBorder="1" applyAlignment="1">
      <alignment vertical="top"/>
    </xf>
    <xf numFmtId="0" fontId="0" fillId="0" borderId="5" xfId="0" applyBorder="1" applyAlignment="1">
      <alignment vertical="top"/>
    </xf>
    <xf numFmtId="0" fontId="0" fillId="0" borderId="6" xfId="0" applyBorder="1" applyAlignment="1">
      <alignment vertical="top"/>
    </xf>
    <xf numFmtId="0" fontId="5"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0" fillId="0" borderId="0" xfId="0" applyAlignment="1">
      <alignment horizontal="left" vertical="center"/>
    </xf>
    <xf numFmtId="0" fontId="5"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workbookViewId="0">
      <selection activeCell="I21" sqref="I19:J21"/>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6.875" customWidth="1"/>
  </cols>
  <sheetData>
    <row r="1" ht="25.5" customHeight="1" spans="1:16">
      <c r="B1" s="2" t="s">
        <v>0</v>
      </c>
      <c r="C1" s="27"/>
      <c r="D1" s="27"/>
      <c r="E1" s="27"/>
      <c r="F1" s="27"/>
      <c r="G1" s="27"/>
      <c r="H1" s="27"/>
      <c r="I1" s="27"/>
      <c r="J1" s="27"/>
      <c r="K1" s="27"/>
      <c r="L1" s="27"/>
      <c r="M1" s="27"/>
      <c r="N1" s="27"/>
      <c r="O1" s="27"/>
      <c r="P1" s="28"/>
    </row>
    <row r="2" ht="23.25" customHeight="1" spans="1:16">
      <c r="A2" s="29" t="s">
        <v>1</v>
      </c>
      <c r="B2" s="30"/>
      <c r="C2" s="30"/>
      <c r="D2" s="30"/>
      <c r="E2" s="30"/>
      <c r="F2" s="30"/>
      <c r="G2" s="30"/>
      <c r="H2" s="30"/>
      <c r="I2" s="30"/>
      <c r="J2" s="30"/>
      <c r="K2" s="30"/>
      <c r="L2" s="30"/>
      <c r="M2" s="30"/>
      <c r="N2" s="30"/>
      <c r="O2" s="30"/>
      <c r="P2" s="31"/>
    </row>
    <row r="3" ht="41.25" customHeight="1" spans="1:16">
      <c r="A3" s="6" t="s">
        <v>2</v>
      </c>
      <c r="B3" s="6" t="s">
        <v>3</v>
      </c>
      <c r="C3" s="6" t="s">
        <v>4</v>
      </c>
      <c r="D3" s="6" t="s">
        <v>5</v>
      </c>
      <c r="E3" s="6" t="s">
        <v>6</v>
      </c>
      <c r="F3" s="32" t="s">
        <v>7</v>
      </c>
      <c r="G3" s="6" t="s">
        <v>8</v>
      </c>
      <c r="H3" s="6" t="s">
        <v>9</v>
      </c>
      <c r="I3" s="6" t="s">
        <v>10</v>
      </c>
      <c r="J3" s="6" t="s">
        <v>11</v>
      </c>
      <c r="K3" s="22" t="s">
        <v>12</v>
      </c>
      <c r="L3" s="23"/>
      <c r="M3" s="6" t="s">
        <v>13</v>
      </c>
      <c r="N3" s="22" t="s">
        <v>14</v>
      </c>
      <c r="O3" s="23"/>
      <c r="P3" s="6" t="s">
        <v>15</v>
      </c>
    </row>
    <row r="4" ht="24" customHeight="1" spans="1:16">
      <c r="A4" s="8">
        <v>1</v>
      </c>
      <c r="B4" s="9" t="s">
        <v>16</v>
      </c>
      <c r="C4" s="10" t="s">
        <v>17</v>
      </c>
      <c r="D4" s="13" t="s">
        <v>18</v>
      </c>
      <c r="E4" s="13" t="s">
        <v>19</v>
      </c>
      <c r="F4" s="13" t="s">
        <v>20</v>
      </c>
      <c r="G4" s="10">
        <v>180</v>
      </c>
      <c r="H4" s="11">
        <v>18</v>
      </c>
      <c r="I4" s="11">
        <v>18</v>
      </c>
      <c r="J4" s="10">
        <f>H4*G4</f>
        <v>3240</v>
      </c>
      <c r="K4" s="33">
        <v>4380</v>
      </c>
      <c r="L4" s="34"/>
      <c r="M4" s="10"/>
      <c r="N4" s="33"/>
      <c r="O4" s="34"/>
      <c r="P4" s="35" t="s">
        <v>21</v>
      </c>
    </row>
    <row r="5" ht="24" customHeight="1" spans="1:16">
      <c r="A5" s="8">
        <v>2</v>
      </c>
      <c r="B5" s="9" t="s">
        <v>22</v>
      </c>
      <c r="C5" s="10" t="s">
        <v>17</v>
      </c>
      <c r="D5" s="13" t="s">
        <v>23</v>
      </c>
      <c r="E5" s="13" t="s">
        <v>24</v>
      </c>
      <c r="F5" s="13" t="s">
        <v>25</v>
      </c>
      <c r="G5" s="10">
        <v>180</v>
      </c>
      <c r="H5" s="11">
        <v>9.5</v>
      </c>
      <c r="I5" s="11">
        <v>9.5</v>
      </c>
      <c r="J5" s="10">
        <f>H5*G5</f>
        <v>1710</v>
      </c>
      <c r="K5" s="33">
        <v>1710</v>
      </c>
      <c r="L5" s="34"/>
      <c r="M5" s="10"/>
      <c r="N5" s="33"/>
      <c r="O5" s="34"/>
      <c r="P5" s="35"/>
    </row>
    <row r="6" ht="24" customHeight="1" spans="1:16">
      <c r="A6" s="8">
        <v>3</v>
      </c>
      <c r="B6" s="9" t="s">
        <v>26</v>
      </c>
      <c r="C6" s="10" t="s">
        <v>17</v>
      </c>
      <c r="D6" s="13" t="s">
        <v>27</v>
      </c>
      <c r="E6" s="13" t="s">
        <v>28</v>
      </c>
      <c r="F6" s="13" t="s">
        <v>29</v>
      </c>
      <c r="G6" s="10">
        <v>180</v>
      </c>
      <c r="H6" s="12">
        <v>1</v>
      </c>
      <c r="I6" s="12">
        <v>1</v>
      </c>
      <c r="J6" s="10">
        <f>H6*G6</f>
        <v>180</v>
      </c>
      <c r="K6" s="33">
        <v>180</v>
      </c>
      <c r="L6" s="34"/>
      <c r="M6" s="36"/>
      <c r="N6" s="37"/>
      <c r="O6" s="38"/>
      <c r="P6" s="35"/>
    </row>
    <row r="7" ht="24" customHeight="1" spans="1:16">
      <c r="A7" s="8">
        <v>4</v>
      </c>
      <c r="B7" s="13" t="s">
        <v>30</v>
      </c>
      <c r="C7" s="13" t="s">
        <v>17</v>
      </c>
      <c r="D7" s="13" t="s">
        <v>31</v>
      </c>
      <c r="E7" s="13" t="s">
        <v>32</v>
      </c>
      <c r="F7" s="45" t="s">
        <v>33</v>
      </c>
      <c r="G7" s="14">
        <v>180</v>
      </c>
      <c r="H7" s="14">
        <v>1</v>
      </c>
      <c r="I7" s="14">
        <v>1</v>
      </c>
      <c r="J7" s="40">
        <f>H7*G7</f>
        <v>180</v>
      </c>
      <c r="K7" s="40">
        <v>180</v>
      </c>
      <c r="L7" s="34">
        <v>180</v>
      </c>
      <c r="M7" s="10"/>
      <c r="N7" s="33"/>
      <c r="O7" s="34"/>
      <c r="P7" s="35"/>
    </row>
    <row r="8" ht="21" customHeight="1" spans="1:16">
      <c r="A8" s="36"/>
      <c r="B8" s="36" t="s">
        <v>34</v>
      </c>
      <c r="C8" s="36"/>
      <c r="D8" s="36"/>
      <c r="E8" s="36"/>
      <c r="F8" s="36"/>
      <c r="G8" s="36"/>
      <c r="H8" s="36">
        <f>SUM(H4:H7)</f>
        <v>29.5</v>
      </c>
      <c r="I8" s="36">
        <f>SUM(I4:I7)</f>
        <v>29.5</v>
      </c>
      <c r="J8" s="14">
        <f>SUM(J4:J7)</f>
        <v>5310</v>
      </c>
      <c r="K8" s="14">
        <f>SUM(K4:K7)</f>
        <v>6450</v>
      </c>
      <c r="L8" s="14">
        <f>SUM(L4:L7)</f>
        <v>180</v>
      </c>
      <c r="M8" s="36"/>
      <c r="N8" s="36"/>
      <c r="O8" s="36"/>
      <c r="P8" s="36"/>
    </row>
    <row r="9" s="1" customFormat="1" ht="54.75" customHeight="1" spans="1:16">
      <c r="A9" s="24" t="s">
        <v>35</v>
      </c>
      <c r="B9" s="24"/>
      <c r="C9" s="24"/>
      <c r="D9" s="24"/>
      <c r="E9" s="16" t="s">
        <v>36</v>
      </c>
      <c r="F9" s="24"/>
      <c r="G9" s="18" t="s">
        <v>37</v>
      </c>
      <c r="H9" s="17"/>
      <c r="I9" s="16"/>
      <c r="J9" s="17"/>
      <c r="K9" s="16" t="s">
        <v>38</v>
      </c>
      <c r="L9" s="18"/>
      <c r="M9" s="17"/>
      <c r="N9" s="16"/>
      <c r="O9" s="18"/>
      <c r="P9" s="17"/>
    </row>
    <row r="10" s="1" customFormat="1" ht="56.25" customHeight="1" spans="1:16">
      <c r="A10" s="41" t="s">
        <v>39</v>
      </c>
      <c r="B10" s="42"/>
      <c r="C10" s="42"/>
      <c r="D10" s="42"/>
      <c r="E10" s="42"/>
      <c r="F10" s="42"/>
      <c r="G10" s="42"/>
      <c r="H10" s="42"/>
      <c r="I10" s="42"/>
      <c r="J10" s="42"/>
      <c r="K10" s="42"/>
      <c r="L10" s="42"/>
      <c r="M10" s="42"/>
      <c r="N10" s="42"/>
      <c r="O10" s="42"/>
      <c r="P10" s="43"/>
    </row>
    <row r="13" spans="1:16">
      <c r="B13" s="44"/>
      <c r="C13" s="44"/>
      <c r="D13" s="44"/>
      <c r="E13" s="44"/>
      <c r="F13" s="44"/>
      <c r="G13" s="44"/>
      <c r="H13" s="44"/>
      <c r="I13" s="44"/>
      <c r="J13" s="44"/>
      <c r="K13" s="44"/>
      <c r="L13" s="44"/>
      <c r="M13" s="44"/>
      <c r="N13" s="44"/>
      <c r="O13" s="44"/>
      <c r="P13" s="44"/>
    </row>
    <row r="14" spans="1:16">
      <c r="B14" s="44"/>
      <c r="C14" s="44"/>
      <c r="D14" s="44"/>
      <c r="E14" s="44"/>
      <c r="F14" s="44"/>
      <c r="G14" s="44"/>
      <c r="H14" s="44"/>
      <c r="I14" s="44"/>
      <c r="J14" s="44"/>
      <c r="K14" s="44"/>
      <c r="L14" s="44"/>
      <c r="M14" s="44"/>
      <c r="N14" s="44"/>
      <c r="O14" s="44"/>
      <c r="P14" s="44"/>
    </row>
    <row r="15" spans="1:16">
      <c r="B15" s="44"/>
      <c r="C15" s="44"/>
      <c r="D15" s="44"/>
      <c r="E15" s="44"/>
      <c r="F15" s="44"/>
      <c r="G15" s="44"/>
      <c r="H15" s="44"/>
      <c r="I15" s="44"/>
      <c r="J15" s="44"/>
      <c r="K15" s="44"/>
      <c r="L15" s="44"/>
      <c r="M15" s="44"/>
      <c r="N15" s="44"/>
      <c r="O15" s="44"/>
      <c r="P15" s="44"/>
    </row>
    <row r="16" spans="1:16">
      <c r="B16" s="44"/>
      <c r="C16" s="44"/>
      <c r="D16" s="44"/>
      <c r="E16" s="44"/>
      <c r="F16" s="44"/>
      <c r="G16" s="44"/>
      <c r="H16" s="44"/>
      <c r="I16" s="44"/>
      <c r="J16" s="44"/>
      <c r="K16" s="44"/>
      <c r="L16" s="44"/>
      <c r="M16" s="44"/>
      <c r="N16" s="44"/>
      <c r="O16" s="44"/>
      <c r="P16" s="44"/>
    </row>
  </sheetData>
  <mergeCells count="16">
    <mergeCell ref="B1:O1"/>
    <mergeCell ref="A2:P2"/>
    <mergeCell ref="K3:L3"/>
    <mergeCell ref="N3:O3"/>
    <mergeCell ref="K4:L4"/>
    <mergeCell ref="N4:O4"/>
    <mergeCell ref="K5:L5"/>
    <mergeCell ref="N5:O5"/>
    <mergeCell ref="K6:L6"/>
    <mergeCell ref="A9:C9"/>
    <mergeCell ref="G9:H9"/>
    <mergeCell ref="I9:J9"/>
    <mergeCell ref="K9:M9"/>
    <mergeCell ref="N9:P9"/>
    <mergeCell ref="A10:P10"/>
    <mergeCell ref="B13:P16"/>
  </mergeCells>
  <dataValidations count="1">
    <dataValidation type="textLength" operator="equal" allowBlank="1" showInputMessage="1" showErrorMessage="1" error="身份证号必须是18位" sqref="D7">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M6" sqref="M6"/>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0" t="s">
        <v>40</v>
      </c>
      <c r="B1" s="20"/>
      <c r="C1" s="20"/>
      <c r="D1" s="20"/>
      <c r="E1" s="20"/>
      <c r="F1" s="20"/>
      <c r="G1" s="20"/>
      <c r="H1" s="20"/>
      <c r="I1" s="20"/>
      <c r="J1" s="20"/>
      <c r="K1" s="20"/>
    </row>
    <row r="2" ht="23.25" customHeight="1" spans="1:11">
      <c r="A2" s="21" t="s">
        <v>41</v>
      </c>
      <c r="B2" s="21"/>
      <c r="C2" s="21"/>
      <c r="D2" s="21"/>
      <c r="E2" s="21"/>
      <c r="F2" s="21"/>
      <c r="G2" s="21"/>
      <c r="H2" s="21"/>
      <c r="I2" s="21"/>
      <c r="J2" s="21"/>
      <c r="K2" s="21"/>
    </row>
    <row r="3" ht="43.5" customHeight="1" spans="1:11">
      <c r="A3" s="6" t="s">
        <v>2</v>
      </c>
      <c r="B3" s="6" t="s">
        <v>3</v>
      </c>
      <c r="C3" s="6" t="s">
        <v>4</v>
      </c>
      <c r="D3" s="6" t="s">
        <v>5</v>
      </c>
      <c r="E3" s="6" t="s">
        <v>6</v>
      </c>
      <c r="F3" s="6" t="s">
        <v>42</v>
      </c>
      <c r="G3" s="22" t="s">
        <v>43</v>
      </c>
      <c r="H3" s="23"/>
      <c r="I3" s="6" t="s">
        <v>44</v>
      </c>
      <c r="J3" s="6" t="s">
        <v>13</v>
      </c>
      <c r="K3" s="6" t="s">
        <v>15</v>
      </c>
    </row>
    <row r="4" ht="24" customHeight="1" spans="1:11">
      <c r="A4" s="8">
        <v>1</v>
      </c>
      <c r="B4" s="9" t="s">
        <v>16</v>
      </c>
      <c r="C4" s="10" t="s">
        <v>17</v>
      </c>
      <c r="D4" s="13" t="s">
        <v>18</v>
      </c>
      <c r="E4" s="13" t="s">
        <v>19</v>
      </c>
      <c r="F4" s="10" t="s">
        <v>45</v>
      </c>
      <c r="G4" s="10">
        <v>180</v>
      </c>
      <c r="H4" s="10"/>
      <c r="I4" s="11">
        <v>18</v>
      </c>
      <c r="J4" s="10"/>
      <c r="K4" s="10"/>
    </row>
    <row r="5" ht="24" customHeight="1" spans="1:11">
      <c r="A5" s="8">
        <v>2</v>
      </c>
      <c r="B5" s="9" t="s">
        <v>22</v>
      </c>
      <c r="C5" s="10" t="s">
        <v>17</v>
      </c>
      <c r="D5" s="13" t="s">
        <v>23</v>
      </c>
      <c r="E5" s="13" t="s">
        <v>24</v>
      </c>
      <c r="F5" s="10" t="s">
        <v>45</v>
      </c>
      <c r="G5" s="10">
        <v>180</v>
      </c>
      <c r="H5" s="10"/>
      <c r="I5" s="11">
        <v>9.5</v>
      </c>
      <c r="J5" s="10"/>
      <c r="K5" s="10"/>
    </row>
    <row r="6" ht="24" customHeight="1" spans="1:11">
      <c r="A6" s="8">
        <v>3</v>
      </c>
      <c r="B6" s="9" t="s">
        <v>26</v>
      </c>
      <c r="C6" s="10" t="s">
        <v>17</v>
      </c>
      <c r="D6" s="13" t="s">
        <v>27</v>
      </c>
      <c r="E6" s="13" t="s">
        <v>28</v>
      </c>
      <c r="F6" s="10" t="s">
        <v>45</v>
      </c>
      <c r="G6" s="10">
        <v>180</v>
      </c>
      <c r="H6" s="10"/>
      <c r="I6" s="12">
        <v>1</v>
      </c>
      <c r="J6" s="10"/>
      <c r="K6" s="10"/>
    </row>
    <row r="7" ht="24" customHeight="1" spans="1:11">
      <c r="A7" s="8">
        <v>4</v>
      </c>
      <c r="B7" s="13" t="s">
        <v>30</v>
      </c>
      <c r="C7" s="13" t="s">
        <v>17</v>
      </c>
      <c r="D7" s="13" t="s">
        <v>31</v>
      </c>
      <c r="E7" s="13" t="s">
        <v>32</v>
      </c>
      <c r="F7" s="10" t="s">
        <v>45</v>
      </c>
      <c r="G7" s="10">
        <v>180</v>
      </c>
      <c r="H7" s="10"/>
      <c r="I7" s="14">
        <v>1</v>
      </c>
      <c r="J7" s="10"/>
      <c r="K7" s="10"/>
    </row>
    <row r="8" s="1" customFormat="1" ht="60" customHeight="1" spans="1:11">
      <c r="A8" s="16" t="s">
        <v>35</v>
      </c>
      <c r="B8" s="18"/>
      <c r="C8" s="17"/>
      <c r="D8" s="24"/>
      <c r="E8" s="25" t="s">
        <v>36</v>
      </c>
      <c r="F8" s="26"/>
      <c r="G8" s="24" t="s">
        <v>37</v>
      </c>
      <c r="H8" s="24"/>
      <c r="I8" s="24"/>
      <c r="J8" s="25" t="s">
        <v>38</v>
      </c>
      <c r="K8" s="25"/>
    </row>
    <row r="9" s="1" customFormat="1" ht="43.5" customHeight="1" spans="1:11">
      <c r="A9" s="19" t="s">
        <v>46</v>
      </c>
      <c r="B9" s="19"/>
      <c r="C9" s="19"/>
      <c r="D9" s="19"/>
      <c r="E9" s="19"/>
      <c r="F9" s="19"/>
      <c r="G9" s="19"/>
      <c r="H9" s="19"/>
      <c r="I9" s="19"/>
      <c r="J9" s="19"/>
      <c r="K9" s="19"/>
    </row>
  </sheetData>
  <mergeCells count="6">
    <mergeCell ref="A1:K1"/>
    <mergeCell ref="A2:K2"/>
    <mergeCell ref="G3:H3"/>
    <mergeCell ref="A8:C8"/>
    <mergeCell ref="H8:I8"/>
    <mergeCell ref="A9:K9"/>
  </mergeCells>
  <dataValidations count="1">
    <dataValidation type="textLength" operator="equal" allowBlank="1" showInputMessage="1" showErrorMessage="1" error="身份证号必须是18位" sqref="D7">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1"/>
  <sheetViews>
    <sheetView workbookViewId="0">
      <selection activeCell="AM10" sqref="AM9:AM10"/>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48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49</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50</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5" customHeight="1" spans="1:36">
      <c r="A5" s="8">
        <v>1</v>
      </c>
      <c r="B5" s="9" t="s">
        <v>16</v>
      </c>
      <c r="C5" s="10" t="s">
        <v>51</v>
      </c>
      <c r="D5" s="10" t="s">
        <v>51</v>
      </c>
      <c r="E5" s="10" t="s">
        <v>51</v>
      </c>
      <c r="F5" s="10" t="s">
        <v>51</v>
      </c>
      <c r="G5" s="10" t="s">
        <v>51</v>
      </c>
      <c r="H5" s="10" t="s">
        <v>51</v>
      </c>
      <c r="I5" s="10" t="s">
        <v>51</v>
      </c>
      <c r="J5" s="10" t="s">
        <v>51</v>
      </c>
      <c r="K5" s="10" t="s">
        <v>51</v>
      </c>
      <c r="L5" s="10" t="s">
        <v>51</v>
      </c>
      <c r="M5" s="10" t="s">
        <v>51</v>
      </c>
      <c r="N5" s="10" t="s">
        <v>51</v>
      </c>
      <c r="O5" s="10" t="s">
        <v>51</v>
      </c>
      <c r="P5" s="10"/>
      <c r="Q5" s="10"/>
      <c r="R5" s="10"/>
      <c r="S5" s="10"/>
      <c r="T5" s="10"/>
      <c r="U5" s="10"/>
      <c r="V5" s="10"/>
      <c r="W5" s="10"/>
      <c r="X5" s="10"/>
      <c r="Y5" s="10"/>
      <c r="Z5" s="10" t="s">
        <v>51</v>
      </c>
      <c r="AA5" s="10" t="s">
        <v>51</v>
      </c>
      <c r="AB5" s="10" t="s">
        <v>51</v>
      </c>
      <c r="AC5" s="10" t="s">
        <v>51</v>
      </c>
      <c r="AD5" s="10" t="s">
        <v>51</v>
      </c>
      <c r="AE5" s="10"/>
      <c r="AF5" s="10"/>
      <c r="AG5" s="10"/>
      <c r="AH5" s="11">
        <v>18</v>
      </c>
      <c r="AI5" s="10"/>
      <c r="AJ5" s="10"/>
    </row>
    <row r="6" ht="25" customHeight="1" spans="1:36">
      <c r="A6" s="8">
        <v>2</v>
      </c>
      <c r="B6" s="9" t="s">
        <v>22</v>
      </c>
      <c r="C6" s="10" t="s">
        <v>51</v>
      </c>
      <c r="D6" s="10" t="s">
        <v>51</v>
      </c>
      <c r="E6" s="10" t="s">
        <v>51</v>
      </c>
      <c r="F6" s="10" t="s">
        <v>51</v>
      </c>
      <c r="G6" s="10" t="s">
        <v>51</v>
      </c>
      <c r="H6" s="10">
        <v>0.5</v>
      </c>
      <c r="I6" s="10" t="s">
        <v>51</v>
      </c>
      <c r="J6" s="10" t="s">
        <v>51</v>
      </c>
      <c r="K6" s="10"/>
      <c r="L6" s="10"/>
      <c r="M6" s="10"/>
      <c r="N6" s="10"/>
      <c r="O6" s="10"/>
      <c r="P6" s="10"/>
      <c r="Q6" s="10"/>
      <c r="R6" s="10"/>
      <c r="S6" s="10"/>
      <c r="T6" s="10"/>
      <c r="U6" s="10"/>
      <c r="V6" s="10"/>
      <c r="W6" s="10"/>
      <c r="X6" s="10"/>
      <c r="Y6" s="10"/>
      <c r="Z6" s="10"/>
      <c r="AA6" s="10"/>
      <c r="AB6" s="10"/>
      <c r="AC6" s="10" t="s">
        <v>51</v>
      </c>
      <c r="AD6" s="10" t="s">
        <v>51</v>
      </c>
      <c r="AE6" s="10"/>
      <c r="AF6" s="10"/>
      <c r="AG6" s="10"/>
      <c r="AH6" s="11">
        <v>9.5</v>
      </c>
      <c r="AI6" s="10"/>
      <c r="AJ6" s="10"/>
    </row>
    <row r="7" ht="25" customHeight="1" spans="1:36">
      <c r="A7" s="8">
        <v>3</v>
      </c>
      <c r="B7" s="9" t="s">
        <v>26</v>
      </c>
      <c r="C7" s="10"/>
      <c r="D7" s="10"/>
      <c r="E7" s="10"/>
      <c r="F7" s="10"/>
      <c r="G7" s="10" t="s">
        <v>51</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2">
        <v>1</v>
      </c>
      <c r="AI7" s="10"/>
      <c r="AJ7" s="10"/>
    </row>
    <row r="8" ht="25" customHeight="1" spans="1:36">
      <c r="A8" s="8">
        <v>4</v>
      </c>
      <c r="B8" s="13" t="s">
        <v>30</v>
      </c>
      <c r="C8" s="10"/>
      <c r="D8" s="10"/>
      <c r="E8" s="10"/>
      <c r="F8" s="10"/>
      <c r="G8" s="10" t="s">
        <v>51</v>
      </c>
      <c r="H8" s="10"/>
      <c r="I8" s="10"/>
      <c r="J8" s="10"/>
      <c r="K8" s="10"/>
      <c r="L8" s="10"/>
      <c r="M8" s="10"/>
      <c r="N8" s="10"/>
      <c r="O8" s="10"/>
      <c r="P8" s="10"/>
      <c r="Q8" s="10"/>
      <c r="R8" s="10"/>
      <c r="S8" s="10"/>
      <c r="T8" s="10"/>
      <c r="U8" s="10"/>
      <c r="V8" s="10"/>
      <c r="W8" s="10"/>
      <c r="X8" s="10"/>
      <c r="Y8" s="10"/>
      <c r="Z8" s="10"/>
      <c r="AA8" s="10"/>
      <c r="AB8" s="10"/>
      <c r="AC8" s="10"/>
      <c r="AD8" s="10"/>
      <c r="AE8" s="10"/>
      <c r="AF8" s="10"/>
      <c r="AG8" s="10"/>
      <c r="AH8" s="14">
        <v>1</v>
      </c>
      <c r="AI8" s="10"/>
      <c r="AJ8" s="10"/>
    </row>
    <row r="9" ht="20.1" customHeight="1" spans="1:36">
      <c r="A9" s="8"/>
      <c r="B9" s="15" t="s">
        <v>34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4">
        <f>SUM(AH5:AH8)</f>
        <v>29.5</v>
      </c>
      <c r="AI9" s="14"/>
      <c r="AJ9" s="10"/>
    </row>
    <row r="10" s="1" customFormat="1" ht="54" customHeight="1" spans="1:36">
      <c r="A10" s="16" t="s">
        <v>35</v>
      </c>
      <c r="B10" s="17"/>
      <c r="C10" s="16"/>
      <c r="D10" s="18"/>
      <c r="E10" s="18"/>
      <c r="F10" s="17"/>
      <c r="G10" s="16" t="s">
        <v>36</v>
      </c>
      <c r="H10" s="18"/>
      <c r="I10" s="18"/>
      <c r="J10" s="17"/>
      <c r="K10" s="16"/>
      <c r="L10" s="18"/>
      <c r="M10" s="18"/>
      <c r="N10" s="18"/>
      <c r="O10" s="18"/>
      <c r="P10" s="17"/>
      <c r="Q10" s="16" t="s">
        <v>37</v>
      </c>
      <c r="R10" s="18"/>
      <c r="S10" s="18"/>
      <c r="T10" s="18"/>
      <c r="U10" s="17"/>
      <c r="V10" s="16"/>
      <c r="W10" s="18"/>
      <c r="X10" s="18"/>
      <c r="Y10" s="18"/>
      <c r="Z10" s="17"/>
      <c r="AA10" s="16" t="s">
        <v>38</v>
      </c>
      <c r="AB10" s="18"/>
      <c r="AC10" s="18"/>
      <c r="AD10" s="18"/>
      <c r="AE10" s="18"/>
      <c r="AF10" s="17"/>
      <c r="AG10" s="16"/>
      <c r="AH10" s="18"/>
      <c r="AI10" s="18"/>
      <c r="AJ10" s="17"/>
    </row>
    <row r="11" s="1" customFormat="1" ht="41.25" customHeight="1" spans="1:36">
      <c r="A11" s="19" t="s">
        <v>52</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row>
  </sheetData>
  <mergeCells count="17">
    <mergeCell ref="A1:AJ1"/>
    <mergeCell ref="A2:AJ2"/>
    <mergeCell ref="C3:AG3"/>
    <mergeCell ref="A10:B10"/>
    <mergeCell ref="C10:F10"/>
    <mergeCell ref="G10:J10"/>
    <mergeCell ref="K10:P10"/>
    <mergeCell ref="Q10:U10"/>
    <mergeCell ref="V10:Z10"/>
    <mergeCell ref="AA10:AF10"/>
    <mergeCell ref="AG10:AJ10"/>
    <mergeCell ref="A11:AJ11"/>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普工农民工工资发放花名册 (2)</vt:lpstr>
      <vt:lpstr>普工农民工用工计酬表 (2)</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